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I13"/>
  <c r="I24" s="1"/>
  <c r="I196" s="1"/>
  <c r="H13"/>
  <c r="H24" s="1"/>
  <c r="G13"/>
  <c r="G24" s="1"/>
  <c r="F13"/>
  <c r="F24" s="1"/>
  <c r="J196" l="1"/>
  <c r="F196"/>
  <c r="G196"/>
  <c r="H196"/>
</calcChain>
</file>

<file path=xl/sharedStrings.xml><?xml version="1.0" encoding="utf-8"?>
<sst xmlns="http://schemas.openxmlformats.org/spreadsheetml/2006/main" count="230" uniqueCount="73">
  <si>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</si>
  <si>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</si>
  <si>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</si>
  <si>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</si>
  <si>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</si>
  <si>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</si>
  <si>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</si>
  <si>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</si>
  <si>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</si>
  <si>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</si>
  <si>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</si>
  <si>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</si>
  <si>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</si>
  <si>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</si>
  <si>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</si>
  <si>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</si>
  <si>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</si>
  <si>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</si>
  <si>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</si>
  <si>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</si>
  <si>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</si>
  <si>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</si>
  <si>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</si>
  <si>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</si>
  <si>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</si>
  <si>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</si>
  <si>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</si>
  <si>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</si>
  <si>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</si>
  <si>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</si>
  <si>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</si>
  <si>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</si>
  <si>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</si>
  <si>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</si>
  <si>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</si>
  <si>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</si>
  <si>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</si>
  <si>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</si>
  <si>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</si>
  <si>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Тефтели говяжьи с соусом/каша гречневая рассыпчатая</t>
  </si>
  <si>
    <t>Чай с сахаром</t>
  </si>
  <si>
    <t>Хлеб пшеничный обогащенный</t>
  </si>
  <si>
    <t>Печенье</t>
  </si>
  <si>
    <t>75/30/150</t>
  </si>
  <si>
    <t>Каша молочная "Дружба"/соски отварные</t>
  </si>
  <si>
    <t>Чай с молоком</t>
  </si>
  <si>
    <t>Корж молочный</t>
  </si>
  <si>
    <t>директор</t>
  </si>
  <si>
    <t>Рыба тушеная в томате с овощами/какртофельное пюре</t>
  </si>
  <si>
    <t>Кисель плодово-ягодный</t>
  </si>
  <si>
    <t>100/200</t>
  </si>
  <si>
    <t>Говядина тушеная с картофелем</t>
  </si>
  <si>
    <t>Гуляш из мяса птицы/макаронные изделия отварные с маслом</t>
  </si>
  <si>
    <t>Компот из апельсинов с яблоками</t>
  </si>
  <si>
    <t>100/150</t>
  </si>
  <si>
    <t>Котлета из говядины с соусом/макаронные изделия отварные с маслом</t>
  </si>
  <si>
    <t>Бутерброд с сыром</t>
  </si>
  <si>
    <t>75/35/150</t>
  </si>
  <si>
    <t>Огурцы порционно/плов из курицы</t>
  </si>
  <si>
    <t>Напиток яблочно-лимонный</t>
  </si>
  <si>
    <t>60/200</t>
  </si>
  <si>
    <t>Яблоко</t>
  </si>
  <si>
    <t>Рагу овощное с мясом птицы</t>
  </si>
  <si>
    <t>Булочка "Дорожная"</t>
  </si>
  <si>
    <t>Суп картофельный с бобовыми и гренками/сырники из творога со сгущенным молоком</t>
  </si>
  <si>
    <t>250/20/100/20</t>
  </si>
  <si>
    <t>Кофейный напиток</t>
  </si>
  <si>
    <t>Хлеб ржано-пшеничный обогащенный</t>
  </si>
  <si>
    <t>Гуляш из отварной говядины/картофельное пюре</t>
  </si>
  <si>
    <t>Компот из свежих яблок</t>
  </si>
  <si>
    <t>90/200</t>
  </si>
  <si>
    <t>МОБУ Кельтеевская СОШ</t>
  </si>
  <si>
    <t>Нагимова Р.А.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</si>
</sst>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7" t="s">
        <v>71</v>
      </c>
      <c r="D1" s="58"/>
      <c r="E1" s="58"/>
      <c r="F1" s="12" t="s">
        <v>16</v>
      </c>
      <c r="G1" s="2" t="s">
        <v>17</v>
      </c>
      <c r="H1" s="59" t="s">
        <v>47</v>
      </c>
      <c r="I1" s="59"/>
      <c r="J1" s="59"/>
      <c r="K1" s="59"/>
    </row>
    <row r="2" spans="1:12" ht="18">
      <c r="A2" s="35" t="s">
        <v>6</v>
      </c>
      <c r="C2" s="2"/>
      <c r="G2" s="2" t="s">
        <v>18</v>
      </c>
      <c r="H2" s="59" t="s">
        <v>72</v>
      </c>
      <c r="I2" s="59"/>
      <c r="J2" s="59"/>
      <c r="K2" s="59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 t="s">
        <v>43</v>
      </c>
      <c r="G6" s="40">
        <v>15.5</v>
      </c>
      <c r="H6" s="40">
        <v>17.760000000000002</v>
      </c>
      <c r="I6" s="40">
        <v>46.34</v>
      </c>
      <c r="J6" s="51">
        <v>410</v>
      </c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0.1</v>
      </c>
      <c r="H8" s="43"/>
      <c r="I8" s="43">
        <v>9.1</v>
      </c>
      <c r="J8" s="43">
        <v>35</v>
      </c>
      <c r="K8" s="44"/>
      <c r="L8" s="43"/>
    </row>
    <row r="9" spans="1:12" ht="1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1.5</v>
      </c>
      <c r="H9" s="43"/>
      <c r="I9" s="43">
        <v>10.5</v>
      </c>
      <c r="J9" s="43">
        <v>53</v>
      </c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 t="s">
        <v>42</v>
      </c>
      <c r="F11" s="43">
        <v>25</v>
      </c>
      <c r="G11" s="43">
        <v>1.85</v>
      </c>
      <c r="H11" s="43">
        <v>2.75</v>
      </c>
      <c r="I11" s="43">
        <v>17.68</v>
      </c>
      <c r="J11" s="43">
        <v>103</v>
      </c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255</v>
      </c>
      <c r="G13" s="19">
        <f t="shared" ref="G13:J13" si="0">SUM(G6:G12)</f>
        <v>18.950000000000003</v>
      </c>
      <c r="H13" s="19">
        <f t="shared" si="0"/>
        <v>20.51</v>
      </c>
      <c r="I13" s="19">
        <f t="shared" si="0"/>
        <v>83.62</v>
      </c>
      <c r="J13" s="19">
        <f t="shared" si="0"/>
        <v>601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255</v>
      </c>
      <c r="G24" s="32">
        <f t="shared" ref="G24:J24" si="4">G13+G23</f>
        <v>18.950000000000003</v>
      </c>
      <c r="H24" s="32">
        <f t="shared" si="4"/>
        <v>20.51</v>
      </c>
      <c r="I24" s="32">
        <f t="shared" si="4"/>
        <v>83.62</v>
      </c>
      <c r="J24" s="32">
        <f t="shared" si="4"/>
        <v>601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200</v>
      </c>
      <c r="G25" s="40">
        <v>12.04</v>
      </c>
      <c r="H25" s="40">
        <v>23.37</v>
      </c>
      <c r="I25" s="40">
        <v>33.020000000000003</v>
      </c>
      <c r="J25" s="40">
        <v>393</v>
      </c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45</v>
      </c>
      <c r="F27" s="43">
        <v>200</v>
      </c>
      <c r="G27" s="43">
        <v>0.08</v>
      </c>
      <c r="H27" s="43">
        <v>0.01</v>
      </c>
      <c r="I27" s="43">
        <v>16.07</v>
      </c>
      <c r="J27" s="43">
        <v>65</v>
      </c>
      <c r="K27" s="44"/>
      <c r="L27" s="43"/>
    </row>
    <row r="28" spans="1:12" ht="15">
      <c r="A28" s="14"/>
      <c r="B28" s="15"/>
      <c r="C28" s="11"/>
      <c r="D28" s="7" t="s">
        <v>23</v>
      </c>
      <c r="E28" s="42" t="s">
        <v>41</v>
      </c>
      <c r="F28" s="43">
        <v>30</v>
      </c>
      <c r="G28" s="43">
        <v>1.5</v>
      </c>
      <c r="H28" s="43"/>
      <c r="I28" s="43">
        <v>10.5</v>
      </c>
      <c r="J28" s="43">
        <v>53</v>
      </c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52" t="s">
        <v>46</v>
      </c>
      <c r="F30" s="43">
        <v>50</v>
      </c>
      <c r="G30" s="53">
        <v>3.25</v>
      </c>
      <c r="H30" s="53">
        <v>5.33</v>
      </c>
      <c r="I30" s="54">
        <v>30.75</v>
      </c>
      <c r="J30" s="43">
        <v>113</v>
      </c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480</v>
      </c>
      <c r="G32" s="19">
        <f t="shared" ref="G32" si="6">SUM(G25:G31)</f>
        <v>16.869999999999997</v>
      </c>
      <c r="H32" s="19">
        <f t="shared" ref="H32" si="7">SUM(H25:H31)</f>
        <v>28.71</v>
      </c>
      <c r="I32" s="19">
        <f t="shared" ref="I32" si="8">SUM(I25:I31)</f>
        <v>90.34</v>
      </c>
      <c r="J32" s="19">
        <f t="shared" ref="J32:L32" si="9">SUM(J25:J31)</f>
        <v>624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480</v>
      </c>
      <c r="G43" s="32">
        <f t="shared" ref="G43" si="14">G32+G42</f>
        <v>16.869999999999997</v>
      </c>
      <c r="H43" s="32">
        <f t="shared" ref="H43" si="15">H32+H42</f>
        <v>28.71</v>
      </c>
      <c r="I43" s="32">
        <f t="shared" ref="I43" si="16">I32+I42</f>
        <v>90.34</v>
      </c>
      <c r="J43" s="32">
        <f t="shared" ref="J43:L43" si="17">J32+J42</f>
        <v>624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48</v>
      </c>
      <c r="F44" s="40" t="s">
        <v>50</v>
      </c>
      <c r="G44" s="40">
        <v>13.2</v>
      </c>
      <c r="H44" s="40">
        <v>10.3</v>
      </c>
      <c r="I44" s="40">
        <v>28.5</v>
      </c>
      <c r="J44" s="40">
        <v>279</v>
      </c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49</v>
      </c>
      <c r="F46" s="43">
        <v>200</v>
      </c>
      <c r="G46" s="43">
        <v>0.2</v>
      </c>
      <c r="H46" s="43"/>
      <c r="I46" s="43">
        <v>3.9</v>
      </c>
      <c r="J46" s="43">
        <v>16</v>
      </c>
      <c r="K46" s="44"/>
      <c r="L46" s="43"/>
    </row>
    <row r="47" spans="1:12" ht="15">
      <c r="A47" s="23"/>
      <c r="B47" s="15"/>
      <c r="C47" s="11"/>
      <c r="D47" s="7" t="s">
        <v>23</v>
      </c>
      <c r="E47" s="42" t="s">
        <v>41</v>
      </c>
      <c r="F47" s="43">
        <v>30</v>
      </c>
      <c r="G47" s="43">
        <v>1.5</v>
      </c>
      <c r="H47" s="43"/>
      <c r="I47" s="43">
        <v>10.5</v>
      </c>
      <c r="J47" s="43">
        <v>53</v>
      </c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230</v>
      </c>
      <c r="G51" s="19">
        <f t="shared" ref="G51" si="18">SUM(G44:G50)</f>
        <v>14.899999999999999</v>
      </c>
      <c r="H51" s="19">
        <f t="shared" ref="H51" si="19">SUM(H44:H50)</f>
        <v>10.3</v>
      </c>
      <c r="I51" s="19">
        <f t="shared" ref="I51" si="20">SUM(I44:I50)</f>
        <v>42.9</v>
      </c>
      <c r="J51" s="19">
        <f t="shared" ref="J51:L51" si="21">SUM(J44:J50)</f>
        <v>348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230</v>
      </c>
      <c r="G62" s="32">
        <f t="shared" ref="G62" si="26">G51+G61</f>
        <v>14.899999999999999</v>
      </c>
      <c r="H62" s="32">
        <f t="shared" ref="H62" si="27">H51+H61</f>
        <v>10.3</v>
      </c>
      <c r="I62" s="32">
        <f t="shared" ref="I62" si="28">I51+I61</f>
        <v>42.9</v>
      </c>
      <c r="J62" s="32">
        <f t="shared" ref="J62:L62" si="29">J51+J61</f>
        <v>348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180</v>
      </c>
      <c r="G63" s="40">
        <v>11</v>
      </c>
      <c r="H63" s="40">
        <v>12.09</v>
      </c>
      <c r="I63" s="40">
        <v>17.510000000000002</v>
      </c>
      <c r="J63" s="40">
        <v>223</v>
      </c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0.1</v>
      </c>
      <c r="H65" s="43"/>
      <c r="I65" s="43">
        <v>9.1</v>
      </c>
      <c r="J65" s="43">
        <v>35</v>
      </c>
      <c r="K65" s="44"/>
      <c r="L65" s="43"/>
    </row>
    <row r="66" spans="1:12" ht="15">
      <c r="A66" s="23"/>
      <c r="B66" s="15"/>
      <c r="C66" s="11"/>
      <c r="D66" s="7" t="s">
        <v>23</v>
      </c>
      <c r="E66" s="42" t="s">
        <v>41</v>
      </c>
      <c r="F66" s="43">
        <v>30</v>
      </c>
      <c r="G66" s="43">
        <v>1.5</v>
      </c>
      <c r="H66" s="43"/>
      <c r="I66" s="43">
        <v>10.5</v>
      </c>
      <c r="J66" s="43">
        <v>53</v>
      </c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410</v>
      </c>
      <c r="G70" s="19">
        <f t="shared" ref="G70" si="30">SUM(G63:G69)</f>
        <v>12.6</v>
      </c>
      <c r="H70" s="19">
        <f t="shared" ref="H70" si="31">SUM(H63:H69)</f>
        <v>12.09</v>
      </c>
      <c r="I70" s="19">
        <f t="shared" ref="I70" si="32">SUM(I63:I69)</f>
        <v>37.11</v>
      </c>
      <c r="J70" s="19">
        <f t="shared" ref="J70:L70" si="33">SUM(J63:J69)</f>
        <v>311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410</v>
      </c>
      <c r="G81" s="32">
        <f t="shared" ref="G81" si="38">G70+G80</f>
        <v>12.6</v>
      </c>
      <c r="H81" s="32">
        <f t="shared" ref="H81" si="39">H70+H80</f>
        <v>12.09</v>
      </c>
      <c r="I81" s="32">
        <f t="shared" ref="I81" si="40">I70+I80</f>
        <v>37.11</v>
      </c>
      <c r="J81" s="32">
        <f t="shared" ref="J81:L81" si="41">J70+J80</f>
        <v>311</v>
      </c>
      <c r="K81" s="32"/>
      <c r="L81" s="32">
        <f t="shared" si="41"/>
        <v>0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9" t="s">
        <v>52</v>
      </c>
      <c r="F82" s="40" t="s">
        <v>54</v>
      </c>
      <c r="G82" s="40">
        <v>17.53</v>
      </c>
      <c r="H82" s="40">
        <v>13.73</v>
      </c>
      <c r="I82" s="40">
        <v>35.72</v>
      </c>
      <c r="J82" s="40">
        <v>332</v>
      </c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53</v>
      </c>
      <c r="F84" s="43">
        <v>200</v>
      </c>
      <c r="G84" s="43">
        <v>0.48</v>
      </c>
      <c r="H84" s="43">
        <v>0.25</v>
      </c>
      <c r="I84" s="43">
        <v>26.81</v>
      </c>
      <c r="J84" s="53">
        <v>111</v>
      </c>
      <c r="K84" s="44"/>
      <c r="L84" s="43"/>
    </row>
    <row r="85" spans="1:12" ht="15">
      <c r="A85" s="23"/>
      <c r="B85" s="15"/>
      <c r="C85" s="11"/>
      <c r="D85" s="7" t="s">
        <v>23</v>
      </c>
      <c r="E85" s="42" t="s">
        <v>41</v>
      </c>
      <c r="F85" s="43">
        <v>30</v>
      </c>
      <c r="G85" s="43">
        <v>1.5</v>
      </c>
      <c r="H85" s="43"/>
      <c r="I85" s="43">
        <v>10.5</v>
      </c>
      <c r="J85" s="53">
        <v>53</v>
      </c>
      <c r="K85" s="44"/>
      <c r="L85" s="43"/>
    </row>
    <row r="86" spans="1:12" ht="15">
      <c r="A86" s="23"/>
      <c r="B86" s="15"/>
      <c r="C86" s="11"/>
      <c r="D86" s="7" t="s">
        <v>24</v>
      </c>
      <c r="E86" s="42" t="s">
        <v>42</v>
      </c>
      <c r="F86" s="43">
        <v>25</v>
      </c>
      <c r="G86" s="43">
        <v>1.85</v>
      </c>
      <c r="H86" s="43">
        <v>2.75</v>
      </c>
      <c r="I86" s="43">
        <v>17.68</v>
      </c>
      <c r="J86" s="53">
        <v>103</v>
      </c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255</v>
      </c>
      <c r="G89" s="19">
        <f t="shared" ref="G89" si="42">SUM(G82:G88)</f>
        <v>21.360000000000003</v>
      </c>
      <c r="H89" s="19">
        <f t="shared" ref="H89" si="43">SUM(H82:H88)</f>
        <v>16.73</v>
      </c>
      <c r="I89" s="19">
        <f t="shared" ref="I89" si="44">SUM(I82:I88)</f>
        <v>90.710000000000008</v>
      </c>
      <c r="J89" s="19">
        <f t="shared" ref="J89:L89" si="45">SUM(J82:J88)</f>
        <v>599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255</v>
      </c>
      <c r="G100" s="32">
        <f t="shared" ref="G100" si="50">G89+G99</f>
        <v>21.360000000000003</v>
      </c>
      <c r="H100" s="32">
        <f t="shared" ref="H100" si="51">H89+H99</f>
        <v>16.73</v>
      </c>
      <c r="I100" s="32">
        <f t="shared" ref="I100" si="52">I89+I99</f>
        <v>90.710000000000008</v>
      </c>
      <c r="J100" s="32">
        <f t="shared" ref="J100:L100" si="53">J89+J99</f>
        <v>599</v>
      </c>
      <c r="K100" s="32"/>
      <c r="L100" s="32">
        <f t="shared" si="53"/>
        <v>0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 t="s">
        <v>57</v>
      </c>
      <c r="G101" s="40">
        <v>14.42</v>
      </c>
      <c r="H101" s="40">
        <v>12.9</v>
      </c>
      <c r="I101" s="40">
        <v>45.26</v>
      </c>
      <c r="J101" s="40">
        <v>364</v>
      </c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0.1</v>
      </c>
      <c r="H103" s="43"/>
      <c r="I103" s="43">
        <v>9.1</v>
      </c>
      <c r="J103" s="43">
        <v>35</v>
      </c>
      <c r="K103" s="44"/>
      <c r="L103" s="43"/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30</v>
      </c>
      <c r="G104" s="43">
        <v>1.5</v>
      </c>
      <c r="H104" s="43"/>
      <c r="I104" s="43">
        <v>10.5</v>
      </c>
      <c r="J104" s="43">
        <v>53</v>
      </c>
      <c r="K104" s="44"/>
      <c r="L104" s="43"/>
    </row>
    <row r="105" spans="1:12" ht="15">
      <c r="A105" s="23"/>
      <c r="B105" s="15"/>
      <c r="C105" s="11"/>
      <c r="D105" s="7" t="s">
        <v>24</v>
      </c>
      <c r="E105" s="55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56</v>
      </c>
      <c r="F106" s="43">
        <v>40</v>
      </c>
      <c r="G106" s="43">
        <v>5.15</v>
      </c>
      <c r="H106" s="43">
        <v>3.13</v>
      </c>
      <c r="I106" s="43">
        <v>11.1</v>
      </c>
      <c r="J106" s="43">
        <v>93</v>
      </c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270</v>
      </c>
      <c r="G108" s="19">
        <f t="shared" ref="G108:J108" si="54">SUM(G101:G107)</f>
        <v>21.17</v>
      </c>
      <c r="H108" s="19">
        <f t="shared" si="54"/>
        <v>16.03</v>
      </c>
      <c r="I108" s="19">
        <f t="shared" si="54"/>
        <v>75.959999999999994</v>
      </c>
      <c r="J108" s="19">
        <f t="shared" si="54"/>
        <v>545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270</v>
      </c>
      <c r="G119" s="32">
        <f t="shared" ref="G119" si="58">G108+G118</f>
        <v>21.17</v>
      </c>
      <c r="H119" s="32">
        <f t="shared" ref="H119" si="59">H108+H118</f>
        <v>16.03</v>
      </c>
      <c r="I119" s="32">
        <f t="shared" ref="I119" si="60">I108+I118</f>
        <v>75.959999999999994</v>
      </c>
      <c r="J119" s="32">
        <f t="shared" ref="J119:L119" si="61">J108+J118</f>
        <v>545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58</v>
      </c>
      <c r="F120" s="40" t="s">
        <v>60</v>
      </c>
      <c r="G120" s="40">
        <v>16.03</v>
      </c>
      <c r="H120" s="40">
        <v>20.059999999999999</v>
      </c>
      <c r="I120" s="40">
        <v>45.31</v>
      </c>
      <c r="J120" s="40">
        <v>415</v>
      </c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0.2</v>
      </c>
      <c r="H122" s="43">
        <v>0.2</v>
      </c>
      <c r="I122" s="43">
        <v>22.8</v>
      </c>
      <c r="J122" s="43">
        <v>35</v>
      </c>
      <c r="K122" s="44"/>
      <c r="L122" s="43"/>
    </row>
    <row r="123" spans="1:12" ht="15.75" thickBot="1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1.5</v>
      </c>
      <c r="H123" s="43"/>
      <c r="I123" s="43">
        <v>10.5</v>
      </c>
      <c r="J123" s="43">
        <v>53</v>
      </c>
      <c r="K123" s="44"/>
      <c r="L123" s="43"/>
    </row>
    <row r="124" spans="1:12" ht="15">
      <c r="A124" s="14"/>
      <c r="B124" s="15"/>
      <c r="C124" s="11"/>
      <c r="D124" s="7" t="s">
        <v>24</v>
      </c>
      <c r="E124" s="56" t="s">
        <v>61</v>
      </c>
      <c r="F124" s="43">
        <v>100</v>
      </c>
      <c r="G124" s="43"/>
      <c r="H124" s="43"/>
      <c r="I124" s="43">
        <v>10</v>
      </c>
      <c r="J124" s="43">
        <v>47</v>
      </c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330</v>
      </c>
      <c r="G127" s="19">
        <f t="shared" ref="G127:J127" si="62">SUM(G120:G126)</f>
        <v>17.73</v>
      </c>
      <c r="H127" s="19">
        <f t="shared" si="62"/>
        <v>20.259999999999998</v>
      </c>
      <c r="I127" s="19">
        <f t="shared" si="62"/>
        <v>88.61</v>
      </c>
      <c r="J127" s="19">
        <f t="shared" si="62"/>
        <v>550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330</v>
      </c>
      <c r="G138" s="32">
        <f t="shared" ref="G138" si="66">G127+G137</f>
        <v>17.73</v>
      </c>
      <c r="H138" s="32">
        <f t="shared" ref="H138" si="67">H127+H137</f>
        <v>20.259999999999998</v>
      </c>
      <c r="I138" s="32">
        <f t="shared" ref="I138" si="68">I127+I137</f>
        <v>88.61</v>
      </c>
      <c r="J138" s="32">
        <f t="shared" ref="J138:L138" si="69">J127+J137</f>
        <v>550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62</v>
      </c>
      <c r="F139" s="40">
        <v>200</v>
      </c>
      <c r="G139" s="40">
        <v>18.98</v>
      </c>
      <c r="H139" s="40">
        <v>20.04</v>
      </c>
      <c r="I139" s="40">
        <v>18.510000000000002</v>
      </c>
      <c r="J139" s="40">
        <v>330</v>
      </c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45</v>
      </c>
      <c r="F141" s="43">
        <v>200</v>
      </c>
      <c r="G141" s="43">
        <v>0.08</v>
      </c>
      <c r="H141" s="43">
        <v>0.01</v>
      </c>
      <c r="I141" s="43">
        <v>16.07</v>
      </c>
      <c r="J141" s="43">
        <v>65</v>
      </c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41</v>
      </c>
      <c r="F142" s="43">
        <v>40</v>
      </c>
      <c r="G142" s="43">
        <v>2</v>
      </c>
      <c r="H142" s="43"/>
      <c r="I142" s="43">
        <v>14</v>
      </c>
      <c r="J142" s="43">
        <v>71</v>
      </c>
      <c r="K142" s="44"/>
      <c r="L142" s="43"/>
    </row>
    <row r="143" spans="1:12" ht="15">
      <c r="A143" s="23"/>
      <c r="B143" s="15"/>
      <c r="C143" s="11"/>
      <c r="D143" s="7" t="s">
        <v>24</v>
      </c>
      <c r="E143" s="55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52" t="s">
        <v>63</v>
      </c>
      <c r="F144" s="43">
        <v>60</v>
      </c>
      <c r="G144" s="53">
        <v>5</v>
      </c>
      <c r="H144" s="53">
        <v>1.3</v>
      </c>
      <c r="I144" s="54">
        <v>32.700000000000003</v>
      </c>
      <c r="J144" s="43">
        <v>166</v>
      </c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26.06</v>
      </c>
      <c r="H146" s="19">
        <f t="shared" si="70"/>
        <v>21.35</v>
      </c>
      <c r="I146" s="19">
        <f t="shared" si="70"/>
        <v>81.28</v>
      </c>
      <c r="J146" s="19">
        <f t="shared" si="70"/>
        <v>632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500</v>
      </c>
      <c r="G157" s="32">
        <f t="shared" ref="G157" si="74">G146+G156</f>
        <v>26.06</v>
      </c>
      <c r="H157" s="32">
        <f t="shared" ref="H157" si="75">H146+H156</f>
        <v>21.35</v>
      </c>
      <c r="I157" s="32">
        <f t="shared" ref="I157" si="76">I146+I156</f>
        <v>81.28</v>
      </c>
      <c r="J157" s="32">
        <f t="shared" ref="J157:L157" si="77">J146+J156</f>
        <v>632</v>
      </c>
      <c r="K157" s="32"/>
      <c r="L157" s="32">
        <f t="shared" si="77"/>
        <v>0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 t="s">
        <v>65</v>
      </c>
      <c r="G158" s="40">
        <v>28.37</v>
      </c>
      <c r="H158" s="40">
        <v>8.6</v>
      </c>
      <c r="I158" s="40">
        <v>55.6</v>
      </c>
      <c r="J158" s="40">
        <v>427</v>
      </c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66</v>
      </c>
      <c r="F160" s="43">
        <v>200</v>
      </c>
      <c r="G160" s="43">
        <v>2.9</v>
      </c>
      <c r="H160" s="43">
        <v>2.8</v>
      </c>
      <c r="I160" s="43">
        <v>14.9</v>
      </c>
      <c r="J160" s="43">
        <v>94</v>
      </c>
      <c r="K160" s="44"/>
      <c r="L160" s="43"/>
    </row>
    <row r="161" spans="1:12" ht="15">
      <c r="A161" s="23"/>
      <c r="B161" s="15"/>
      <c r="C161" s="11"/>
      <c r="D161" s="7" t="s">
        <v>23</v>
      </c>
      <c r="E161" s="42" t="s">
        <v>67</v>
      </c>
      <c r="F161" s="43">
        <v>30</v>
      </c>
      <c r="G161" s="43">
        <v>2.4</v>
      </c>
      <c r="H161" s="43"/>
      <c r="I161" s="43">
        <v>12</v>
      </c>
      <c r="J161" s="43">
        <v>60</v>
      </c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230</v>
      </c>
      <c r="G165" s="19">
        <f t="shared" ref="G165:J165" si="78">SUM(G158:G164)</f>
        <v>33.67</v>
      </c>
      <c r="H165" s="19">
        <f t="shared" si="78"/>
        <v>11.399999999999999</v>
      </c>
      <c r="I165" s="19">
        <f t="shared" si="78"/>
        <v>82.5</v>
      </c>
      <c r="J165" s="19">
        <f t="shared" si="78"/>
        <v>581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230</v>
      </c>
      <c r="G176" s="32">
        <f t="shared" ref="G176" si="82">G165+G175</f>
        <v>33.67</v>
      </c>
      <c r="H176" s="32">
        <f t="shared" ref="H176" si="83">H165+H175</f>
        <v>11.399999999999999</v>
      </c>
      <c r="I176" s="32">
        <f t="shared" ref="I176" si="84">I165+I175</f>
        <v>82.5</v>
      </c>
      <c r="J176" s="32">
        <f t="shared" ref="J176:L176" si="85">J165+J175</f>
        <v>581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68</v>
      </c>
      <c r="F177" s="40" t="s">
        <v>70</v>
      </c>
      <c r="G177" s="40">
        <v>15.65</v>
      </c>
      <c r="H177" s="40">
        <v>19.3</v>
      </c>
      <c r="I177" s="40">
        <v>26.9</v>
      </c>
      <c r="J177" s="40">
        <v>373</v>
      </c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69</v>
      </c>
      <c r="F179" s="43">
        <v>200</v>
      </c>
      <c r="G179" s="43">
        <v>0.15</v>
      </c>
      <c r="H179" s="43">
        <v>0.14000000000000001</v>
      </c>
      <c r="I179" s="43">
        <v>17.190000000000001</v>
      </c>
      <c r="J179" s="43">
        <v>71</v>
      </c>
      <c r="K179" s="44"/>
      <c r="L179" s="43"/>
    </row>
    <row r="180" spans="1:12" ht="1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1.5</v>
      </c>
      <c r="H180" s="43"/>
      <c r="I180" s="43">
        <v>10.5</v>
      </c>
      <c r="J180" s="43">
        <v>53</v>
      </c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230</v>
      </c>
      <c r="G184" s="19">
        <f t="shared" ref="G184:J184" si="86">SUM(G177:G183)</f>
        <v>17.3</v>
      </c>
      <c r="H184" s="19">
        <f t="shared" si="86"/>
        <v>19.440000000000001</v>
      </c>
      <c r="I184" s="19">
        <f t="shared" si="86"/>
        <v>54.59</v>
      </c>
      <c r="J184" s="19">
        <f t="shared" si="86"/>
        <v>497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230</v>
      </c>
      <c r="G195" s="32">
        <f t="shared" ref="G195" si="90">G184+G194</f>
        <v>17.3</v>
      </c>
      <c r="H195" s="32">
        <f t="shared" ref="H195" si="91">H184+H194</f>
        <v>19.440000000000001</v>
      </c>
      <c r="I195" s="32">
        <f t="shared" ref="I195" si="92">I184+I194</f>
        <v>54.59</v>
      </c>
      <c r="J195" s="32">
        <f t="shared" ref="J195:L195" si="93">J184+J194</f>
        <v>497</v>
      </c>
      <c r="K195" s="32"/>
      <c r="L195" s="32">
        <f t="shared" si="93"/>
        <v>0</v>
      </c>
    </row>
    <row r="196" spans="1:12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319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20.061</v>
      </c>
      <c r="H196" s="34">
        <f t="shared" si="94"/>
        <v>17.681999999999999</v>
      </c>
      <c r="I196" s="34">
        <f t="shared" si="94"/>
        <v>72.762000000000015</v>
      </c>
      <c r="J196" s="34">
        <f t="shared" si="94"/>
        <v>528.79999999999995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изо</cp:lastModifiedBy>
  <dcterms:created xsi:type="dcterms:W3CDTF">2022-05-16T14:23:56Z</dcterms:created>
  <dcterms:modified xsi:type="dcterms:W3CDTF">2024-01-11T12:25:18Z</dcterms:modified>
</cp:coreProperties>
</file>